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6435" activeTab="0"/>
  </bookViews>
  <sheets>
    <sheet name="Taul1" sheetId="1" r:id="rId1"/>
    <sheet name="Taul2" sheetId="2" r:id="rId2"/>
    <sheet name="Taul3" sheetId="3" r:id="rId3"/>
    <sheet name="Taul4" sheetId="4" r:id="rId4"/>
  </sheets>
  <definedNames/>
  <calcPr fullCalcOnLoad="1"/>
</workbook>
</file>

<file path=xl/sharedStrings.xml><?xml version="1.0" encoding="utf-8"?>
<sst xmlns="http://schemas.openxmlformats.org/spreadsheetml/2006/main" count="95" uniqueCount="94">
  <si>
    <t xml:space="preserve"> </t>
  </si>
  <si>
    <t xml:space="preserve">POJAT 10 V </t>
  </si>
  <si>
    <t xml:space="preserve">TYTÖT 12 V </t>
  </si>
  <si>
    <t xml:space="preserve">TYTÖT 6 V </t>
  </si>
  <si>
    <t xml:space="preserve">POJAT 6 V </t>
  </si>
  <si>
    <t xml:space="preserve">Fanni Rantaeskola SuRa </t>
  </si>
  <si>
    <t xml:space="preserve"> Aaro Klemetti RiPy </t>
  </si>
  <si>
    <t xml:space="preserve"> Veikko Korhonen KHS </t>
  </si>
  <si>
    <t xml:space="preserve">Ruusa Väisänen RiPy </t>
  </si>
  <si>
    <t xml:space="preserve">Ruusa Komulainen RiPy </t>
  </si>
  <si>
    <t xml:space="preserve">Miia Räisänen SuRa </t>
  </si>
  <si>
    <t xml:space="preserve">Helmi-Lilja Niskanen SuRa </t>
  </si>
  <si>
    <t xml:space="preserve">POJAT 8 V  </t>
  </si>
  <si>
    <t xml:space="preserve">Karri Korhonen KHS  </t>
  </si>
  <si>
    <t>Juho Kemppainen HyIs</t>
  </si>
  <si>
    <t>Viljami Hakkarainen SoJy</t>
  </si>
  <si>
    <t xml:space="preserve">Niilo Jäppinen RiPy  </t>
  </si>
  <si>
    <t xml:space="preserve">Herkko Koski HyIs </t>
  </si>
  <si>
    <t xml:space="preserve">Jani Räisänen SuRa </t>
  </si>
  <si>
    <t>Eemeli Hakkarainen SoJy</t>
  </si>
  <si>
    <t xml:space="preserve">Netta Hälinen RiPy  </t>
  </si>
  <si>
    <t xml:space="preserve"> Vinja Väisänen RiPy </t>
  </si>
  <si>
    <t>Helinä Niskanen SuRa</t>
  </si>
  <si>
    <t>Alisa Pyykkönen PaUr</t>
  </si>
  <si>
    <t>Katri Kemppainen RiPy</t>
  </si>
  <si>
    <t>Konsta Juutinen PaUr</t>
  </si>
  <si>
    <t xml:space="preserve">TYTÖT 10 V  </t>
  </si>
  <si>
    <t xml:space="preserve">Joonas Pääkkönen KuSki </t>
  </si>
  <si>
    <t>Matias Seppänen SuRa</t>
  </si>
  <si>
    <t xml:space="preserve">Oskari Hakkarainen SoJy </t>
  </si>
  <si>
    <t>Eljas Klemetti RiPy</t>
  </si>
  <si>
    <t xml:space="preserve"> POJAT 12 V </t>
  </si>
  <si>
    <t>Kalle Kemppainen RiPy</t>
  </si>
  <si>
    <t>Karoliina Koski HyIs</t>
  </si>
  <si>
    <t xml:space="preserve">Emma Keränen HyIs </t>
  </si>
  <si>
    <t xml:space="preserve">Hilla Niskanen SuRa </t>
  </si>
  <si>
    <t>Nella Hälinen RiPy</t>
  </si>
  <si>
    <t>Jenna Räisänen SuRa</t>
  </si>
  <si>
    <t xml:space="preserve">POJAT 14 V </t>
  </si>
  <si>
    <t xml:space="preserve">Miska Minkkinen SuRa </t>
  </si>
  <si>
    <t xml:space="preserve">Julius Pääkkönen KuSki </t>
  </si>
  <si>
    <t xml:space="preserve">Paulus Pyykkönen PaUr </t>
  </si>
  <si>
    <t xml:space="preserve">Konsta Korhonen KHS </t>
  </si>
  <si>
    <t xml:space="preserve">TYTÖT 14 V </t>
  </si>
  <si>
    <t xml:space="preserve">Suvi Kemppainen HyIs </t>
  </si>
  <si>
    <t>Veera Pääkkönen KuSki</t>
  </si>
  <si>
    <t>Rita Koski HyIs</t>
  </si>
  <si>
    <t xml:space="preserve">Hilla Kinnunen SuRa </t>
  </si>
  <si>
    <t xml:space="preserve">TYTÖT 16 V </t>
  </si>
  <si>
    <t>Suvi Leinonen PaUr</t>
  </si>
  <si>
    <t>Veera Laaksoviita SuRa</t>
  </si>
  <si>
    <t>Saara Juurinen PaUr</t>
  </si>
  <si>
    <t xml:space="preserve">POJAT 16 V </t>
  </si>
  <si>
    <t>Ville Haverinen KuSki</t>
  </si>
  <si>
    <t xml:space="preserve">NAISET YL </t>
  </si>
  <si>
    <t xml:space="preserve">Annamari Komulainen RiPy </t>
  </si>
  <si>
    <t xml:space="preserve">MIEHET 55 V </t>
  </si>
  <si>
    <t>Jari Kyllönen SuRa</t>
  </si>
  <si>
    <t>Tauno Määttä SuRa</t>
  </si>
  <si>
    <t xml:space="preserve">MIEHET 18 V  </t>
  </si>
  <si>
    <t>Miro Minkkinen SuRa</t>
  </si>
  <si>
    <t xml:space="preserve">MIEHET 35 V </t>
  </si>
  <si>
    <t>Ilkka Kinnunen KajHi</t>
  </si>
  <si>
    <t>Kimmo Väisänen RiPy</t>
  </si>
  <si>
    <t>SEURATULOKSET</t>
  </si>
  <si>
    <t>1. osakilp</t>
  </si>
  <si>
    <t>RISTIJÄRVEN PYRY</t>
  </si>
  <si>
    <t>SUOMUSSALMEN RASTI</t>
  </si>
  <si>
    <t>HYRYNSALMEN ISKU</t>
  </si>
  <si>
    <t>PALTAMON URHEILIJAT</t>
  </si>
  <si>
    <t>KUHMO-SKI</t>
  </si>
  <si>
    <t>KAINUUN HIIHTOSEURA</t>
  </si>
  <si>
    <t>KAJAANIN HIIHTÄJÄT</t>
  </si>
  <si>
    <t>SOTKAMON JYMY</t>
  </si>
  <si>
    <t>KAINUUN MAAILMANKUPPI 2016</t>
  </si>
  <si>
    <t>Suomussalmi</t>
  </si>
  <si>
    <t>2. osak.</t>
  </si>
  <si>
    <t>3. osak</t>
  </si>
  <si>
    <t>4. osak.</t>
  </si>
  <si>
    <t>Yhteensä</t>
  </si>
  <si>
    <t>Paltamo</t>
  </si>
  <si>
    <t>Kuhmo</t>
  </si>
  <si>
    <t>Vuokatti</t>
  </si>
  <si>
    <t xml:space="preserve">TYTÖT 8 V </t>
  </si>
  <si>
    <t>Kyrö Kiiskinen SoJy</t>
  </si>
  <si>
    <t>Aatos Holmström HyIs</t>
  </si>
  <si>
    <t>Karla Kiiskinen SoJy</t>
  </si>
  <si>
    <t>Tuukka Tolkkinen SoJy</t>
  </si>
  <si>
    <t>Emmi Huovinen PaUr</t>
  </si>
  <si>
    <t>Tuuli Tolkkinen SoJy</t>
  </si>
  <si>
    <t>Anni Huovinen PaUr</t>
  </si>
  <si>
    <t>Mari Väisänen RiPy</t>
  </si>
  <si>
    <t>MIEHET YLEINEN</t>
  </si>
  <si>
    <t>Veli-Matti Kuronen KHS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</si>
</sst>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Kyllä&quot;;&quot;Kyllä&quot;;&quot;Ei&quot;"/>
    <numFmt numFmtId="166" formatCode="&quot;Tosi&quot;;&quot;Tosi&quot;;&quot;Epätosi&quot;"/>
    <numFmt numFmtId="167" formatCode="&quot;Käytössä&quot;;&quot;Käytössä&quot;;&quot;Ei käytössä&quot;"/>
    <numFmt numFmtId="168" formatCode="[$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18" fillId="33" borderId="0" xfId="0" applyFont="1" applyFill="1" applyAlignment="1">
      <alignment/>
    </xf>
    <xf numFmtId="0" fontId="18" fillId="20" borderId="0" xfId="0" applyFont="1" applyFill="1" applyAlignment="1">
      <alignment/>
    </xf>
    <xf numFmtId="0" fontId="18" fillId="34" borderId="0" xfId="0" applyFont="1" applyFill="1" applyAlignment="1">
      <alignment/>
    </xf>
    <xf numFmtId="0" fontId="30" fillId="35" borderId="0" xfId="0" applyFont="1" applyFill="1" applyAlignment="1">
      <alignment/>
    </xf>
    <xf numFmtId="0" fontId="18" fillId="22" borderId="0" xfId="0" applyFont="1" applyFill="1" applyAlignment="1">
      <alignment/>
    </xf>
    <xf numFmtId="0" fontId="18" fillId="23" borderId="0" xfId="0" applyFont="1" applyFill="1" applyAlignment="1">
      <alignment/>
    </xf>
    <xf numFmtId="0" fontId="18" fillId="21" borderId="0" xfId="0" applyFont="1" applyFill="1" applyAlignment="1">
      <alignment/>
    </xf>
    <xf numFmtId="0" fontId="18" fillId="36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10" xfId="0" applyBorder="1" applyAlignment="1">
      <alignment/>
    </xf>
    <xf numFmtId="0" fontId="18" fillId="33" borderId="10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30" fillId="35" borderId="10" xfId="0" applyFont="1" applyFill="1" applyBorder="1" applyAlignment="1">
      <alignment/>
    </xf>
    <xf numFmtId="0" fontId="18" fillId="22" borderId="10" xfId="0" applyFont="1" applyFill="1" applyBorder="1" applyAlignment="1">
      <alignment/>
    </xf>
    <xf numFmtId="0" fontId="18" fillId="23" borderId="10" xfId="0" applyFont="1" applyFill="1" applyBorder="1" applyAlignment="1">
      <alignment/>
    </xf>
    <xf numFmtId="0" fontId="18" fillId="21" borderId="10" xfId="0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30" fillId="20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22" borderId="10" xfId="0" applyFont="1" applyFill="1" applyBorder="1" applyAlignment="1">
      <alignment/>
    </xf>
    <xf numFmtId="0" fontId="30" fillId="23" borderId="10" xfId="0" applyFont="1" applyFill="1" applyBorder="1" applyAlignment="1">
      <alignment/>
    </xf>
    <xf numFmtId="0" fontId="30" fillId="21" borderId="10" xfId="0" applyFont="1" applyFill="1" applyBorder="1" applyAlignment="1">
      <alignment/>
    </xf>
    <xf numFmtId="0" fontId="30" fillId="36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14" fontId="30" fillId="0" borderId="0" xfId="0" applyNumberFormat="1" applyFont="1" applyAlignment="1">
      <alignment/>
    </xf>
    <xf numFmtId="0" fontId="35" fillId="23" borderId="0" xfId="0" applyFont="1" applyFill="1" applyAlignment="1">
      <alignment/>
    </xf>
    <xf numFmtId="0" fontId="18" fillId="35" borderId="0" xfId="0" applyFont="1" applyFill="1" applyAlignment="1">
      <alignment/>
    </xf>
    <xf numFmtId="0" fontId="18" fillId="37" borderId="0" xfId="0" applyFont="1" applyFill="1" applyAlignment="1">
      <alignment/>
    </xf>
    <xf numFmtId="0" fontId="18" fillId="33" borderId="0" xfId="0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77">
      <selection activeCell="I103" sqref="I103"/>
    </sheetView>
  </sheetViews>
  <sheetFormatPr defaultColWidth="9.140625" defaultRowHeight="15"/>
  <cols>
    <col min="1" max="1" width="40.421875" style="0" bestFit="1" customWidth="1"/>
  </cols>
  <sheetData>
    <row r="1" spans="1:8" ht="15">
      <c r="A1" s="10" t="s">
        <v>74</v>
      </c>
      <c r="B1" s="10" t="s">
        <v>75</v>
      </c>
      <c r="D1" s="10" t="s">
        <v>80</v>
      </c>
      <c r="F1" s="10" t="s">
        <v>81</v>
      </c>
      <c r="H1" s="10" t="s">
        <v>82</v>
      </c>
    </row>
    <row r="2" spans="1:8" ht="15">
      <c r="A2" s="10"/>
      <c r="B2" s="28">
        <v>42372</v>
      </c>
      <c r="D2" s="28">
        <v>42399</v>
      </c>
      <c r="F2" s="28">
        <v>42435</v>
      </c>
      <c r="H2" s="28">
        <v>42466</v>
      </c>
    </row>
    <row r="3" spans="1:4" ht="15">
      <c r="A3" s="10" t="s">
        <v>3</v>
      </c>
      <c r="B3" s="28"/>
      <c r="D3" s="1"/>
    </row>
    <row r="4" spans="1:4" ht="15">
      <c r="A4" t="s">
        <v>5</v>
      </c>
      <c r="B4" s="3">
        <v>100</v>
      </c>
      <c r="D4" s="3">
        <v>100</v>
      </c>
    </row>
    <row r="5" ht="15">
      <c r="B5" s="10"/>
    </row>
    <row r="6" spans="1:2" ht="15">
      <c r="A6" s="10" t="s">
        <v>4</v>
      </c>
      <c r="B6" s="10"/>
    </row>
    <row r="7" spans="1:4" ht="15">
      <c r="A7" t="s">
        <v>6</v>
      </c>
      <c r="B7" s="2">
        <v>100</v>
      </c>
      <c r="D7" s="2">
        <v>60</v>
      </c>
    </row>
    <row r="8" spans="1:4" ht="15">
      <c r="A8" t="s">
        <v>7</v>
      </c>
      <c r="B8" s="7">
        <v>80</v>
      </c>
      <c r="D8" s="7">
        <v>80</v>
      </c>
    </row>
    <row r="9" spans="1:4" ht="15">
      <c r="A9" t="s">
        <v>84</v>
      </c>
      <c r="B9" s="31"/>
      <c r="D9" s="25">
        <v>100</v>
      </c>
    </row>
    <row r="10" spans="1:2" ht="15">
      <c r="A10" t="s">
        <v>0</v>
      </c>
      <c r="B10" s="10"/>
    </row>
    <row r="11" spans="1:2" ht="15">
      <c r="A11" s="10" t="s">
        <v>83</v>
      </c>
      <c r="B11" s="10"/>
    </row>
    <row r="12" spans="1:4" ht="15">
      <c r="A12" t="s">
        <v>8</v>
      </c>
      <c r="B12" s="2">
        <v>100</v>
      </c>
      <c r="D12" s="2">
        <v>100</v>
      </c>
    </row>
    <row r="13" spans="1:2" ht="15">
      <c r="A13" t="s">
        <v>9</v>
      </c>
      <c r="B13" s="2">
        <v>80</v>
      </c>
    </row>
    <row r="14" spans="1:4" ht="15">
      <c r="A14" t="s">
        <v>10</v>
      </c>
      <c r="B14" s="3">
        <v>60</v>
      </c>
      <c r="D14" s="3">
        <v>60</v>
      </c>
    </row>
    <row r="15" spans="1:4" ht="15">
      <c r="A15" t="s">
        <v>11</v>
      </c>
      <c r="B15" s="3">
        <v>50</v>
      </c>
      <c r="D15" s="3">
        <v>80</v>
      </c>
    </row>
    <row r="16" ht="15">
      <c r="B16" s="10"/>
    </row>
    <row r="17" spans="1:2" ht="15">
      <c r="A17" s="10" t="s">
        <v>12</v>
      </c>
      <c r="B17" s="10"/>
    </row>
    <row r="18" spans="1:4" ht="15">
      <c r="A18" t="s">
        <v>13</v>
      </c>
      <c r="B18" s="29">
        <v>100</v>
      </c>
      <c r="D18" s="29">
        <v>100</v>
      </c>
    </row>
    <row r="19" spans="1:2" ht="15">
      <c r="A19" t="s">
        <v>14</v>
      </c>
      <c r="B19" s="4">
        <v>80</v>
      </c>
    </row>
    <row r="20" spans="1:2" ht="15">
      <c r="A20" t="s">
        <v>15</v>
      </c>
      <c r="B20" s="8">
        <v>60</v>
      </c>
    </row>
    <row r="21" spans="1:4" ht="15">
      <c r="A21" t="s">
        <v>16</v>
      </c>
      <c r="B21" s="2">
        <v>50</v>
      </c>
      <c r="D21" s="2">
        <v>80</v>
      </c>
    </row>
    <row r="22" spans="1:2" ht="15">
      <c r="A22" t="s">
        <v>17</v>
      </c>
      <c r="B22" s="4">
        <v>45</v>
      </c>
    </row>
    <row r="23" spans="1:4" ht="15">
      <c r="A23" t="s">
        <v>18</v>
      </c>
      <c r="B23" s="3">
        <v>40</v>
      </c>
      <c r="D23" s="3">
        <v>50</v>
      </c>
    </row>
    <row r="24" spans="1:2" ht="15">
      <c r="A24" t="s">
        <v>19</v>
      </c>
      <c r="B24" s="8">
        <v>36</v>
      </c>
    </row>
    <row r="25" spans="1:4" ht="15">
      <c r="A25" t="s">
        <v>85</v>
      </c>
      <c r="B25" s="31"/>
      <c r="D25" s="4">
        <v>60</v>
      </c>
    </row>
    <row r="26" ht="15">
      <c r="B26" s="10"/>
    </row>
    <row r="27" spans="1:2" ht="15">
      <c r="A27" s="10" t="s">
        <v>26</v>
      </c>
      <c r="B27" s="10"/>
    </row>
    <row r="28" spans="1:4" ht="15">
      <c r="A28" t="s">
        <v>20</v>
      </c>
      <c r="B28" s="2">
        <v>100</v>
      </c>
      <c r="D28" s="2">
        <v>100</v>
      </c>
    </row>
    <row r="29" spans="1:4" ht="15">
      <c r="A29" t="s">
        <v>21</v>
      </c>
      <c r="B29" s="2">
        <v>80</v>
      </c>
      <c r="D29" s="2">
        <v>60</v>
      </c>
    </row>
    <row r="30" spans="1:4" ht="15">
      <c r="A30" t="s">
        <v>22</v>
      </c>
      <c r="B30" s="3">
        <v>60</v>
      </c>
      <c r="D30" s="3">
        <v>50</v>
      </c>
    </row>
    <row r="31" spans="1:4" ht="15">
      <c r="A31" t="s">
        <v>23</v>
      </c>
      <c r="B31" s="5">
        <v>50</v>
      </c>
      <c r="D31" s="5">
        <v>40</v>
      </c>
    </row>
    <row r="32" spans="1:4" ht="15">
      <c r="A32" t="s">
        <v>24</v>
      </c>
      <c r="B32" s="2">
        <v>45</v>
      </c>
      <c r="D32" s="2">
        <v>45</v>
      </c>
    </row>
    <row r="33" spans="1:4" ht="15">
      <c r="A33" t="s">
        <v>86</v>
      </c>
      <c r="B33" s="31"/>
      <c r="D33" s="8">
        <v>80</v>
      </c>
    </row>
    <row r="34" ht="15">
      <c r="B34" s="10"/>
    </row>
    <row r="35" spans="1:2" ht="15">
      <c r="A35" s="10" t="s">
        <v>1</v>
      </c>
      <c r="B35" s="10"/>
    </row>
    <row r="36" spans="1:4" ht="15">
      <c r="A36" t="s">
        <v>25</v>
      </c>
      <c r="B36" s="5">
        <v>100</v>
      </c>
      <c r="D36" s="5">
        <v>100</v>
      </c>
    </row>
    <row r="37" spans="1:2" ht="15">
      <c r="A37" t="s">
        <v>27</v>
      </c>
      <c r="B37" s="6">
        <v>80</v>
      </c>
    </row>
    <row r="38" spans="1:2" ht="15">
      <c r="A38" t="s">
        <v>28</v>
      </c>
      <c r="B38" s="3">
        <v>60</v>
      </c>
    </row>
    <row r="39" spans="1:2" ht="15">
      <c r="A39" t="s">
        <v>29</v>
      </c>
      <c r="B39" s="8">
        <v>50</v>
      </c>
    </row>
    <row r="40" spans="1:4" ht="15">
      <c r="A40" t="s">
        <v>30</v>
      </c>
      <c r="B40" s="2">
        <v>45</v>
      </c>
      <c r="D40" s="2">
        <v>80</v>
      </c>
    </row>
    <row r="41" ht="15">
      <c r="B41" s="10"/>
    </row>
    <row r="42" spans="1:2" ht="15">
      <c r="A42" s="10" t="s">
        <v>31</v>
      </c>
      <c r="B42" s="10"/>
    </row>
    <row r="43" spans="1:2" ht="15">
      <c r="A43" t="s">
        <v>32</v>
      </c>
      <c r="B43" s="2">
        <v>100</v>
      </c>
    </row>
    <row r="44" spans="1:4" ht="15">
      <c r="A44" t="s">
        <v>87</v>
      </c>
      <c r="B44" s="31"/>
      <c r="D44" s="8">
        <v>100</v>
      </c>
    </row>
    <row r="45" ht="15">
      <c r="B45" s="10"/>
    </row>
    <row r="46" spans="1:2" ht="15">
      <c r="A46" s="10" t="s">
        <v>2</v>
      </c>
      <c r="B46" s="10"/>
    </row>
    <row r="47" spans="1:2" ht="15">
      <c r="A47" t="s">
        <v>33</v>
      </c>
      <c r="B47" s="4">
        <v>100</v>
      </c>
    </row>
    <row r="48" spans="1:2" ht="15">
      <c r="A48" t="s">
        <v>34</v>
      </c>
      <c r="B48" s="4">
        <v>80</v>
      </c>
    </row>
    <row r="49" spans="1:4" ht="15">
      <c r="A49" t="s">
        <v>35</v>
      </c>
      <c r="B49" s="3">
        <v>60</v>
      </c>
      <c r="D49" s="3">
        <v>80</v>
      </c>
    </row>
    <row r="50" spans="1:4" ht="15">
      <c r="A50" t="s">
        <v>36</v>
      </c>
      <c r="B50" s="2">
        <v>50</v>
      </c>
      <c r="D50" s="2">
        <v>100</v>
      </c>
    </row>
    <row r="51" spans="1:4" ht="15">
      <c r="A51" t="s">
        <v>37</v>
      </c>
      <c r="B51" s="3">
        <v>45</v>
      </c>
      <c r="D51" s="3">
        <v>60</v>
      </c>
    </row>
    <row r="52" ht="15">
      <c r="B52" s="10"/>
    </row>
    <row r="53" spans="1:2" ht="15">
      <c r="A53" s="10" t="s">
        <v>38</v>
      </c>
      <c r="B53" s="10"/>
    </row>
    <row r="54" spans="1:2" ht="15">
      <c r="A54" t="s">
        <v>39</v>
      </c>
      <c r="B54" s="3">
        <v>100</v>
      </c>
    </row>
    <row r="55" spans="1:2" ht="15">
      <c r="A55" t="s">
        <v>40</v>
      </c>
      <c r="B55" s="6">
        <v>80</v>
      </c>
    </row>
    <row r="56" spans="1:4" ht="15">
      <c r="A56" t="s">
        <v>41</v>
      </c>
      <c r="B56" s="5">
        <v>60</v>
      </c>
      <c r="D56" s="5">
        <v>100</v>
      </c>
    </row>
    <row r="57" spans="1:2" ht="15">
      <c r="A57" t="s">
        <v>42</v>
      </c>
      <c r="B57" s="7">
        <v>50</v>
      </c>
    </row>
    <row r="58" ht="15">
      <c r="B58" s="10"/>
    </row>
    <row r="59" spans="1:2" ht="15">
      <c r="A59" s="10" t="s">
        <v>43</v>
      </c>
      <c r="B59" s="10"/>
    </row>
    <row r="60" spans="1:2" ht="15">
      <c r="A60" t="s">
        <v>44</v>
      </c>
      <c r="B60" s="4">
        <v>100</v>
      </c>
    </row>
    <row r="61" spans="1:2" ht="15">
      <c r="A61" t="s">
        <v>45</v>
      </c>
      <c r="B61" s="6">
        <v>80</v>
      </c>
    </row>
    <row r="62" spans="1:4" ht="15">
      <c r="A62" t="s">
        <v>46</v>
      </c>
      <c r="B62" s="4">
        <v>60</v>
      </c>
      <c r="D62" s="4">
        <v>80</v>
      </c>
    </row>
    <row r="63" spans="1:2" ht="15">
      <c r="A63" t="s">
        <v>47</v>
      </c>
      <c r="B63" s="3">
        <v>50</v>
      </c>
    </row>
    <row r="64" spans="1:4" ht="15">
      <c r="A64" t="s">
        <v>88</v>
      </c>
      <c r="B64" s="31"/>
      <c r="D64" s="5">
        <v>100</v>
      </c>
    </row>
    <row r="65" spans="1:4" ht="15">
      <c r="A65" t="s">
        <v>89</v>
      </c>
      <c r="B65" s="31"/>
      <c r="D65" s="8">
        <v>60</v>
      </c>
    </row>
    <row r="66" ht="15">
      <c r="B66" s="10"/>
    </row>
    <row r="67" spans="1:2" ht="15">
      <c r="A67" s="10" t="s">
        <v>48</v>
      </c>
      <c r="B67" s="10"/>
    </row>
    <row r="68" spans="1:4" ht="15">
      <c r="A68" t="s">
        <v>49</v>
      </c>
      <c r="B68" s="5">
        <v>100</v>
      </c>
      <c r="D68" s="5">
        <v>80</v>
      </c>
    </row>
    <row r="69" spans="1:4" ht="15">
      <c r="A69" t="s">
        <v>50</v>
      </c>
      <c r="B69" s="3">
        <v>80</v>
      </c>
      <c r="D69" s="3">
        <v>60</v>
      </c>
    </row>
    <row r="70" spans="1:4" ht="15">
      <c r="A70" t="s">
        <v>51</v>
      </c>
      <c r="B70" s="30">
        <v>60</v>
      </c>
      <c r="D70" s="5">
        <v>50</v>
      </c>
    </row>
    <row r="71" spans="1:4" ht="15">
      <c r="A71" t="s">
        <v>90</v>
      </c>
      <c r="B71" s="31"/>
      <c r="D71" s="5">
        <v>100</v>
      </c>
    </row>
    <row r="72" ht="15">
      <c r="B72" s="10"/>
    </row>
    <row r="73" spans="1:2" ht="15">
      <c r="A73" s="10" t="s">
        <v>52</v>
      </c>
      <c r="B73" s="10"/>
    </row>
    <row r="74" spans="1:2" ht="15">
      <c r="A74" t="s">
        <v>53</v>
      </c>
      <c r="B74" s="6">
        <v>100</v>
      </c>
    </row>
    <row r="75" ht="15">
      <c r="B75" s="10"/>
    </row>
    <row r="76" spans="1:2" ht="15">
      <c r="A76" s="10" t="s">
        <v>54</v>
      </c>
      <c r="B76" s="10"/>
    </row>
    <row r="77" spans="1:2" ht="15">
      <c r="A77" t="s">
        <v>55</v>
      </c>
      <c r="B77" s="2">
        <v>10</v>
      </c>
    </row>
    <row r="78" spans="1:4" ht="15">
      <c r="A78" t="s">
        <v>91</v>
      </c>
      <c r="B78" s="31"/>
      <c r="D78" s="2">
        <v>10</v>
      </c>
    </row>
    <row r="79" ht="15">
      <c r="B79" s="10"/>
    </row>
    <row r="80" spans="1:2" ht="15">
      <c r="A80" s="10" t="s">
        <v>56</v>
      </c>
      <c r="B80" s="10"/>
    </row>
    <row r="81" spans="1:2" ht="15">
      <c r="A81" t="s">
        <v>57</v>
      </c>
      <c r="B81" s="3">
        <v>10</v>
      </c>
    </row>
    <row r="82" spans="1:2" ht="15">
      <c r="A82" t="s">
        <v>58</v>
      </c>
      <c r="B82" s="3">
        <v>10</v>
      </c>
    </row>
    <row r="83" ht="15">
      <c r="B83" s="10"/>
    </row>
    <row r="84" spans="1:2" ht="15">
      <c r="A84" s="10" t="s">
        <v>59</v>
      </c>
      <c r="B84" s="10"/>
    </row>
    <row r="85" spans="1:2" ht="15">
      <c r="A85" t="s">
        <v>60</v>
      </c>
      <c r="B85" s="3">
        <v>10</v>
      </c>
    </row>
    <row r="86" ht="15">
      <c r="B86" s="10"/>
    </row>
    <row r="87" spans="1:2" ht="15">
      <c r="A87" s="10" t="s">
        <v>61</v>
      </c>
      <c r="B87" s="10"/>
    </row>
    <row r="88" spans="1:2" ht="15">
      <c r="A88" t="s">
        <v>62</v>
      </c>
      <c r="B88" s="9">
        <v>10</v>
      </c>
    </row>
    <row r="89" spans="1:2" ht="15">
      <c r="A89" t="s">
        <v>63</v>
      </c>
      <c r="B89" s="2">
        <v>10</v>
      </c>
    </row>
    <row r="91" ht="15">
      <c r="A91" s="10" t="s">
        <v>92</v>
      </c>
    </row>
    <row r="92" spans="1:4" ht="15">
      <c r="A92" t="s">
        <v>93</v>
      </c>
      <c r="D92" s="7">
        <v>10</v>
      </c>
    </row>
    <row r="93" spans="1:4" ht="15">
      <c r="A93" t="s">
        <v>63</v>
      </c>
      <c r="D93" s="2">
        <v>10</v>
      </c>
    </row>
    <row r="96" spans="1:9" ht="15">
      <c r="A96" s="11" t="s">
        <v>64</v>
      </c>
      <c r="B96" s="27" t="s">
        <v>65</v>
      </c>
      <c r="D96" s="27" t="s">
        <v>76</v>
      </c>
      <c r="F96" s="10" t="s">
        <v>77</v>
      </c>
      <c r="H96" s="10" t="s">
        <v>78</v>
      </c>
      <c r="I96" t="s">
        <v>79</v>
      </c>
    </row>
    <row r="97" spans="1:4" ht="15">
      <c r="A97" s="20" t="s">
        <v>66</v>
      </c>
      <c r="B97" s="12">
        <v>770</v>
      </c>
      <c r="D97" s="32">
        <f>D93+D78+D50+D40+D32+D29+D28+D21+D12+D7</f>
        <v>645</v>
      </c>
    </row>
    <row r="98" spans="1:4" ht="15">
      <c r="A98" s="21" t="s">
        <v>67</v>
      </c>
      <c r="B98" s="13">
        <v>735</v>
      </c>
      <c r="D98" s="21">
        <f>D4+D14+D15+D23+D30+D49+D51+D69</f>
        <v>540</v>
      </c>
    </row>
    <row r="99" spans="1:4" ht="15">
      <c r="A99" s="22" t="s">
        <v>68</v>
      </c>
      <c r="B99" s="14">
        <v>465</v>
      </c>
      <c r="D99" s="22">
        <f>D62+D25</f>
        <v>140</v>
      </c>
    </row>
    <row r="100" spans="1:4" ht="15">
      <c r="A100" s="15" t="s">
        <v>69</v>
      </c>
      <c r="B100" s="15">
        <v>370</v>
      </c>
      <c r="D100" s="15">
        <f>D31+D36+D56+D64+D68+D70+D71</f>
        <v>570</v>
      </c>
    </row>
    <row r="101" spans="1:4" ht="15">
      <c r="A101" s="23" t="s">
        <v>70</v>
      </c>
      <c r="B101" s="16">
        <v>340</v>
      </c>
      <c r="D101" s="11"/>
    </row>
    <row r="102" spans="1:4" ht="15">
      <c r="A102" s="24" t="s">
        <v>71</v>
      </c>
      <c r="B102" s="17">
        <v>230</v>
      </c>
      <c r="D102" s="24">
        <f>D92+D18+D8</f>
        <v>190</v>
      </c>
    </row>
    <row r="103" spans="1:4" ht="15">
      <c r="A103" s="25" t="s">
        <v>73</v>
      </c>
      <c r="B103" s="18">
        <v>146</v>
      </c>
      <c r="D103" s="25">
        <f>D65+D44+D33+D9</f>
        <v>340</v>
      </c>
    </row>
    <row r="104" spans="1:4" ht="15">
      <c r="A104" s="26" t="s">
        <v>72</v>
      </c>
      <c r="B104" s="19">
        <v>10</v>
      </c>
      <c r="D104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9" sqref="D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Äitimuori</dc:creator>
  <cp:keywords/>
  <dc:description/>
  <cp:lastModifiedBy>Äitimuori</cp:lastModifiedBy>
  <dcterms:created xsi:type="dcterms:W3CDTF">2016-01-06T15:33:57Z</dcterms:created>
  <dcterms:modified xsi:type="dcterms:W3CDTF">2016-02-02T19:27:46Z</dcterms:modified>
  <cp:category/>
  <cp:version/>
  <cp:contentType/>
  <cp:contentStatus/>
</cp:coreProperties>
</file>